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ESTADO DE CUENTAS POR PAGAR\"/>
    </mc:Choice>
  </mc:AlternateContent>
  <xr:revisionPtr revIDLastSave="0" documentId="8_{AC28923E-E157-4220-ABD4-299D22579D3E}" xr6:coauthVersionLast="47" xr6:coauthVersionMax="47" xr10:uidLastSave="{00000000-0000-0000-0000-000000000000}"/>
  <bookViews>
    <workbookView xWindow="-120" yWindow="-120" windowWidth="24240" windowHeight="13140" xr2:uid="{162EA7B6-A256-4FF4-99ED-5B44DCEDD17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XFD42" i="1"/>
  <c r="XFD41" i="1"/>
  <c r="XFD40" i="1"/>
  <c r="XFD39" i="1"/>
  <c r="XFD38" i="1"/>
  <c r="XFD27" i="1"/>
  <c r="XFD26" i="1"/>
  <c r="XFD25" i="1"/>
  <c r="XFD24" i="1"/>
  <c r="XFD23" i="1"/>
  <c r="XFD22" i="1"/>
  <c r="XFD21" i="1"/>
  <c r="XFD20" i="1"/>
  <c r="XFD19" i="1"/>
  <c r="XFD18" i="1"/>
  <c r="XFD17" i="1"/>
  <c r="XFD16" i="1"/>
  <c r="XFD15" i="1"/>
  <c r="XFD14" i="1"/>
  <c r="XFD13" i="1"/>
  <c r="XFD12" i="1"/>
  <c r="XFD11" i="1"/>
  <c r="XFD10" i="1"/>
  <c r="XFD9" i="1"/>
  <c r="XFD8" i="1"/>
  <c r="XFD7" i="1"/>
  <c r="XF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E63E0758-C39F-4478-A7D7-F56DDED82717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<sst xmlns="http://schemas.openxmlformats.org/spreadsheetml/2006/main" count="129" uniqueCount="113">
  <si>
    <t>ESTADO DE CUENTA DE SUPLIDORES</t>
  </si>
  <si>
    <t>DEL 01 AL 31 DE DICIEMBRE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</si>
  <si>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</si>
  <si>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</si>
  <si>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</si>
  <si>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</si>
  <si>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</si>
  <si>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</si>
  <si>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</si>
  <si>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</si>
  <si>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</si>
  <si>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</si>
  <si>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</si>
  <si>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</si>
  <si>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</si>
  <si>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</si>
  <si>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B1500000391</t>
  </si>
  <si>
    <t>MARTINEZ TORRES TRAVELING SRL</t>
  </si>
  <si>
    <t xml:space="preserve">SERVICIO DE  ALMUERZOS Y CENAS PARA PERSONAL PROCONSUMIDOR </t>
  </si>
  <si>
    <t>B1500000005</t>
  </si>
  <si>
    <t>IMPRESIÓN DE LETRERO DE CLAUSURA</t>
  </si>
  <si>
    <t>B1500000110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</si>
  <si>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</si>
  <si>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</si>
  <si>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</si>
  <si>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</si>
  <si>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B1500000022</t>
  </si>
  <si>
    <t>MIGUEL ANARDO CUELLO NIN</t>
  </si>
  <si>
    <t>ALQUILER LOCAL PRO CONSUMIDOR BARAHONA FACTURA CORRESPONDIENTE MARZO 2022</t>
  </si>
  <si>
    <t>B1500000023</t>
  </si>
  <si>
    <t>ALQUILER LOCAL PROCONSUMIDOR BARAHONA, MES DE ABRIL 2022</t>
  </si>
  <si>
    <t>B1500000184</t>
  </si>
  <si>
    <t>ARGUET LUNCH EIRL</t>
  </si>
  <si>
    <t>SERVICIOS DE ALMUERZOS PARA LOS MILITARES AL SERVICIO INSTITUCIONAL MES DE ABRIL-2021</t>
  </si>
  <si>
    <t>B1500000077</t>
  </si>
  <si>
    <t xml:space="preserve">SANTOS DALMAU SA </t>
  </si>
  <si>
    <t>ADQUISICIÓN DE SERVICIO DE REVISIÓN Y MANTENIMIENTO UPS CENTRAL DE ESTA INSTITUCIÓN</t>
  </si>
  <si>
    <t>B1500000118</t>
  </si>
  <si>
    <t>CLUB LOS PRADOS INC</t>
  </si>
  <si>
    <t>SERVICIO DE ALMUERZO TIPO BUFFET PARA SOCIALIZAR CASOS DE CONCILIACIÓN CON ENCARGADOS PROVINCIALES.</t>
  </si>
  <si>
    <t>B1500000179</t>
  </si>
  <si>
    <t xml:space="preserve">SERVICIOS AUTOMOTRICES RGP, SRL </t>
  </si>
  <si>
    <t xml:space="preserve">SERVICIO DE MANTENIMIENTO PREVENTIVO Y CORRECTIVO PARA VEHICULOS INSTITUCIONAL </t>
  </si>
  <si>
    <t>B1500000185</t>
  </si>
  <si>
    <t>B1500000137</t>
  </si>
  <si>
    <t>SERVICIO DE DESAYUNO Y ALMUERZO TIPO BUFFET PARA MIEMBRO DEL CONSEJO DE ESTA INSTITUCION</t>
  </si>
  <si>
    <t>B1500001411</t>
  </si>
  <si>
    <t xml:space="preserve">INVERPLATA SA </t>
  </si>
  <si>
    <t>SERVICIO Y GESTION PARA EVENTO QUE INCLUYE AUDIOVISUALES , DE ESTA INSTITUCION</t>
  </si>
  <si>
    <t>B1650001414</t>
  </si>
  <si>
    <t>SERVICIOS DE MONTAJES Y DESMONTAJE DEL EVENTOS  REALIZADO POR ESTA INSTITUCION</t>
  </si>
  <si>
    <t>B1500000001</t>
  </si>
  <si>
    <t>JOSE RAMON PAUL COLLADO VASQUEZ</t>
  </si>
  <si>
    <t>SERVICIO DE PUBLICIDAD</t>
  </si>
  <si>
    <t>B1500000349</t>
  </si>
  <si>
    <t>MEJIA PRADO PEST CONTROL</t>
  </si>
  <si>
    <t>SERVICIO DE FUMIGACIÓN EN TODAS LAS AREAS DE ESTA INSTITUCIÓN/MESES AGOST, SEP, OCTU, NOV  Y DIC-2022</t>
  </si>
  <si>
    <t>B1500003335</t>
  </si>
  <si>
    <t xml:space="preserve">AUTOCAMIONES SA </t>
  </si>
  <si>
    <t xml:space="preserve">MANTENIMIENTO 5,000 KM DE VEHICULO EN GARANTIA, PLACA NO.PP431815, PROPIEDAD DE ESTA  INSTITUCIÓN </t>
  </si>
  <si>
    <t>B1500000352</t>
  </si>
  <si>
    <t>SERVICIO DE FUMIGACIÓN EN TODAS LAS AREAS DE ESTA INSTITUCIÓN MES DE OCTUBRE-2022</t>
  </si>
  <si>
    <t>B1500000353</t>
  </si>
  <si>
    <t>SERVICIO DE FUMIGACIÓN EN TODAS LAS AREAS DE ESTA INSTITUCIÓN MES DE NOV-2022</t>
  </si>
  <si>
    <t>B1500000040</t>
  </si>
  <si>
    <t>SONYA CELESTE MATOS DE LOS SANTOS</t>
  </si>
  <si>
    <t>ALQUILER LOCAL OFICINA PROCONSUMIDOR SAN CRISTÓBAL, DE MES OCTUBRE-2022</t>
  </si>
  <si>
    <t>B1500000461</t>
  </si>
  <si>
    <t>MERCANTIL RAMI SRL</t>
  </si>
  <si>
    <t>ADQUISICION DE MATERIALES FERRETEROS Y PINTURA</t>
  </si>
  <si>
    <t>B1500003358</t>
  </si>
  <si>
    <t>MANTENIMIENTO 5,000 KM DE VEHICULO EN GARANTIA, PLACA NO.PP088959, PROPIEDAD DE ESTA  INSTITUCIÓN</t>
  </si>
  <si>
    <t>B1500003359</t>
  </si>
  <si>
    <t>MANTENIMIENTO 5,000 KM DE VEHICULO EN GARANTIA, PLACA NO.PP118815, PROPIEDAD DE ESTA  INSTITUCIÓN</t>
  </si>
  <si>
    <t>B1500000027</t>
  </si>
  <si>
    <t>INNOVUS BUSINESS S. R.L</t>
  </si>
  <si>
    <t xml:space="preserve">ADQUISICIÓN SERVICIO DE PICADERAS PARA  (8) SESIONES DEL CONSEJO DIRECTIVO DE ESTA INSTITUCION </t>
  </si>
  <si>
    <t>B1500002990</t>
  </si>
  <si>
    <t>GTG INDUSTRIAL SRL</t>
  </si>
  <si>
    <t>AQUISICION DE MATERIAL Y SUMINISTRO</t>
  </si>
  <si>
    <t>B1500000002</t>
  </si>
  <si>
    <t xml:space="preserve">INSA GPS SRL </t>
  </si>
  <si>
    <t>ADQUISICIÓN  DE GPS PARA FLOTILLA DE VEHICULOS.</t>
  </si>
  <si>
    <t>B1500000424</t>
  </si>
  <si>
    <t xml:space="preserve">FR MULTISERVICIOS SRL </t>
  </si>
  <si>
    <t>ADQUISICIÓN DE SELLOS DEPARTAMENTALES Y TARJETAS DE PRESENTACIÓN PARA USO INSTITUCIONAL.</t>
  </si>
  <si>
    <t>B1500003831</t>
  </si>
  <si>
    <t xml:space="preserve">GRUPO ALSKA S.A </t>
  </si>
  <si>
    <t>COMPRA DE BOTELLONES DE AGUA PARA  USO INSTITUCIONAL MES NOV-2022</t>
  </si>
  <si>
    <t>B1500000014</t>
  </si>
  <si>
    <t>ARCADIA DIGITAL</t>
  </si>
  <si>
    <t>COMPRA DE SACOS Y PAQUETES DE CORREAS PLÁSTICAS (TYRAP) PARA AMARRAR SACOS.</t>
  </si>
  <si>
    <t>B1500246219</t>
  </si>
  <si>
    <t>EDEESTE</t>
  </si>
  <si>
    <t>SERVICIO DE ENERGÍA ELÉCTRICA OFICINA HATO MAYOR, MES DE DICIEMBRE 2022</t>
  </si>
  <si>
    <t>B1500000228</t>
  </si>
  <si>
    <t>MUNDO PRESTRAMOS SRL</t>
  </si>
  <si>
    <t>ALQUILER LOCAL OFICINA PROCONSUMIDOR SAN FRANCISCO, MES DE AGOSTO 2022</t>
  </si>
  <si>
    <t>B1500000229</t>
  </si>
  <si>
    <t>ALQUILER LOCAL OFICINA PROCONSUMIDOR SAN FRANCISCO, MES DE SEPT 2022</t>
  </si>
  <si>
    <t>B1500000230</t>
  </si>
  <si>
    <t>ALQUILER LOCAL OFICINA PROCONSUMIDOR SAN FRANCISCO, MES DE OCTUBRE 2022</t>
  </si>
  <si>
    <t>B1500000231</t>
  </si>
  <si>
    <t>ALQUILER LOCAL OFICINA PROCONSUMIDOR SAN FRANCISCO, MES DE NOVIEMBRE 2022</t>
  </si>
  <si>
    <t>B1500000232</t>
  </si>
  <si>
    <t>ALQUILER LOCAL OFICINA PROCONSUMIDOR SAN FRANCISCO, MES DE DICIEMBRE 2022</t>
  </si>
  <si>
    <t xml:space="preserve">TOTAL 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</si>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</sst>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/mm/yyyy;@"/>
    <numFmt numFmtId="165" formatCode="_(* #,##0.00_);_(* \(#,##0.00\);_(* &quot;-&quot;??_);_(@_)"/>
    <numFmt numFmtId="166" formatCode="dd/mm/yyyy;@"/>
    <numFmt numFmtId="167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2" borderId="0" xfId="0" applyFont="1" applyFill="1"/>
    <xf numFmtId="43" fontId="2" fillId="2" borderId="0" xfId="1" applyFont="1" applyFill="1"/>
    <xf numFmtId="0" fontId="2" fillId="0" borderId="0" xfId="0" applyFont="1"/>
    <xf numFmtId="43" fontId="2" fillId="0" borderId="0" xfId="1" applyFont="1"/>
    <xf numFmtId="0" fontId="3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3" fontId="4" fillId="3" borderId="0" xfId="1" applyFont="1" applyFill="1"/>
    <xf numFmtId="164" fontId="4" fillId="3" borderId="0" xfId="0" applyNumberFormat="1" applyFont="1" applyFill="1" applyAlignment="1">
      <alignment horizontal="right"/>
    </xf>
    <xf numFmtId="0" fontId="5" fillId="0" borderId="0" xfId="0" applyFont="1"/>
    <xf numFmtId="43" fontId="5" fillId="0" borderId="0" xfId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43" fontId="6" fillId="0" borderId="0" xfId="1" applyFont="1" applyFill="1" applyBorder="1" applyAlignment="1"/>
    <xf numFmtId="14" fontId="6" fillId="0" borderId="0" xfId="0" applyNumberFormat="1" applyFont="1"/>
    <xf numFmtId="43" fontId="6" fillId="0" borderId="0" xfId="1" applyFont="1" applyFill="1"/>
    <xf numFmtId="43" fontId="6" fillId="0" borderId="0" xfId="1" applyFont="1"/>
    <xf numFmtId="165" fontId="6" fillId="0" borderId="0" xfId="0" applyNumberFormat="1" applyFont="1"/>
    <xf numFmtId="166" fontId="6" fillId="0" borderId="0" xfId="0" applyNumberFormat="1" applyFont="1" applyAlignment="1">
      <alignment horizontal="center"/>
    </xf>
    <xf numFmtId="43" fontId="6" fillId="0" borderId="0" xfId="1" applyFont="1" applyFill="1" applyAlignment="1"/>
    <xf numFmtId="166" fontId="6" fillId="0" borderId="0" xfId="0" applyNumberFormat="1" applyFont="1"/>
    <xf numFmtId="43" fontId="6" fillId="0" borderId="0" xfId="0" applyNumberFormat="1" applyFont="1"/>
    <xf numFmtId="1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8" fillId="4" borderId="0" xfId="0" applyFont="1" applyFill="1"/>
    <xf numFmtId="43" fontId="8" fillId="4" borderId="0" xfId="1" applyFont="1" applyFill="1"/>
    <xf numFmtId="0" fontId="6" fillId="4" borderId="0" xfId="0" applyFont="1" applyFill="1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Fill="1"/>
    <xf numFmtId="43" fontId="0" fillId="0" borderId="0" xfId="1" applyFont="1"/>
    <xf numFmtId="4" fontId="0" fillId="0" borderId="0" xfId="0" applyNumberFormat="1"/>
    <xf numFmtId="167" fontId="6" fillId="0" borderId="0" xfId="0" applyNumberFormat="1" applyFont="1"/>
    <xf numFmtId="43" fontId="6" fillId="0" borderId="0" xfId="1" applyFont="1" applyFill="1" applyBorder="1"/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Alignment="1"/>
    <xf numFmtId="43" fontId="4" fillId="0" borderId="0" xfId="1" applyFont="1" applyFill="1"/>
    <xf numFmtId="43" fontId="4" fillId="0" borderId="0" xfId="1" applyFont="1"/>
    <xf numFmtId="43" fontId="4" fillId="0" borderId="0" xfId="0" applyNumberFormat="1" applyFont="1"/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771526</xdr:colOff>
      <xdr:row>0</xdr:row>
      <xdr:rowOff>38101</xdr:rowOff>
    </xdr:from>
    <xdr:to>
      <xdr:col>2</xdr:col>
      <xdr:colOff>186419</xdr:colOff>
      <xdr:row>2</xdr:row>
      <xdr:rowOff>9525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2E6857FB-F7DC-4317-AF1D-1D422B1735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6" y="38101"/>
          <a:ext cx="1434193" cy="3524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6943725</xdr:colOff>
      <xdr:row>0</xdr:row>
      <xdr:rowOff>0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D1005920-148F-4838-8A08-B4873F8BD47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5275" y="0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E414-B2F2-4BA4-9352-6A5171B3C2B5}">
  <dimension ref="A1:XFD120"/>
  <sheetViews>
    <sheetView tabSelected="1" topLeftCell="C1" workbookViewId="0">
      <selection activeCell="E33" sqref="E33"/>
    </sheetView>
  </sheetViews>
  <sheetFormatPr baseColWidth="10" defaultRowHeight="15" x14ac:dyDescent="0.25"/>
  <cols>
    <col min="1" max="1" width="14" customWidth="1"/>
    <col min="2" max="2" width="16.28515625" customWidth="1"/>
    <col min="3" max="3" width="41" customWidth="1"/>
    <col min="4" max="4" width="119.42578125" customWidth="1"/>
    <col min="5" max="5" width="18" customWidth="1"/>
    <col min="6" max="6" width="15.5703125" customWidth="1"/>
  </cols>
  <sheetData>
    <row r="1" spans="1:12 16384:16384" s="6" customFormat="1" ht="15" customHeight="1" x14ac:dyDescent="0.25">
      <c r="A1" s="1"/>
      <c r="B1" s="2"/>
      <c r="C1" s="2"/>
      <c r="D1" s="3" t="s">
        <v>0</v>
      </c>
      <c r="E1" s="4"/>
      <c r="F1" s="5"/>
      <c r="H1" s="7"/>
      <c r="I1" s="7"/>
      <c r="J1" s="7"/>
      <c r="K1" s="7"/>
      <c r="L1" s="7"/>
    </row>
    <row r="2" spans="1:12 16384:16384" s="10" customFormat="1" ht="10.5" customHeight="1" x14ac:dyDescent="0.25">
      <c r="A2" s="1"/>
      <c r="B2" s="2"/>
      <c r="C2" s="8"/>
      <c r="D2" s="3" t="s">
        <v>1</v>
      </c>
      <c r="E2" s="9"/>
      <c r="F2" s="5"/>
      <c r="H2" s="11"/>
      <c r="I2" s="11"/>
      <c r="J2" s="11"/>
      <c r="K2" s="11"/>
      <c r="L2" s="11"/>
    </row>
    <row r="3" spans="1:12 16384:16384" s="10" customFormat="1" ht="12" customHeight="1" x14ac:dyDescent="0.25">
      <c r="A3" s="1"/>
      <c r="B3" s="2"/>
      <c r="C3" s="8"/>
      <c r="D3" s="12" t="s">
        <v>2</v>
      </c>
      <c r="E3" s="9"/>
      <c r="F3" s="5"/>
      <c r="H3" s="11"/>
      <c r="I3" s="11"/>
      <c r="J3" s="11"/>
      <c r="K3" s="11"/>
      <c r="L3" s="11"/>
    </row>
    <row r="4" spans="1:12 16384:16384" s="19" customFormat="1" ht="14.25" customHeight="1" x14ac:dyDescent="0.2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H4" s="20"/>
      <c r="I4" s="20"/>
      <c r="J4" s="20"/>
      <c r="K4" s="20"/>
      <c r="L4" s="20"/>
    </row>
    <row r="5" spans="1:12 16384:16384" s="10" customFormat="1" ht="13.5" customHeight="1" x14ac:dyDescent="0.25">
      <c r="A5" s="13"/>
      <c r="B5" s="14"/>
      <c r="C5" s="15"/>
      <c r="D5" s="15"/>
      <c r="E5" s="17" t="s">
        <v>9</v>
      </c>
      <c r="F5" s="13" t="s">
        <v>10</v>
      </c>
      <c r="H5" s="11"/>
      <c r="I5" s="11"/>
      <c r="J5" s="11"/>
      <c r="K5" s="11"/>
      <c r="L5" s="11"/>
    </row>
    <row r="6" spans="1:12 16384:16384" s="23" customFormat="1" ht="20.100000000000001" customHeight="1" x14ac:dyDescent="0.2">
      <c r="A6" s="21">
        <v>44510</v>
      </c>
      <c r="B6" s="22" t="s">
        <v>11</v>
      </c>
      <c r="C6" s="23" t="s">
        <v>12</v>
      </c>
      <c r="D6" s="24" t="s">
        <v>13</v>
      </c>
      <c r="E6" s="25">
        <v>27612</v>
      </c>
      <c r="F6" s="26">
        <v>44530</v>
      </c>
      <c r="H6" s="25"/>
      <c r="I6" s="27"/>
      <c r="J6" s="28"/>
      <c r="K6" s="28"/>
      <c r="L6" s="28"/>
      <c r="XFD6" s="29">
        <f t="shared" ref="XFD6:XFD7" si="0">SUM(B6:XFC6)</f>
        <v>72142</v>
      </c>
    </row>
    <row r="7" spans="1:12 16384:16384" s="23" customFormat="1" ht="20.100000000000001" customHeight="1" x14ac:dyDescent="0.2">
      <c r="A7" s="21">
        <v>44524</v>
      </c>
      <c r="B7" s="22" t="s">
        <v>14</v>
      </c>
      <c r="C7" s="23" t="s">
        <v>12</v>
      </c>
      <c r="D7" s="24" t="s">
        <v>15</v>
      </c>
      <c r="E7" s="25">
        <v>30421.87</v>
      </c>
      <c r="F7" s="26">
        <v>44530</v>
      </c>
      <c r="H7" s="25"/>
      <c r="I7" s="27"/>
      <c r="J7" s="28"/>
      <c r="K7" s="28"/>
      <c r="L7" s="28"/>
      <c r="XFD7" s="29">
        <f t="shared" si="0"/>
        <v>74951.87</v>
      </c>
    </row>
    <row r="8" spans="1:12 16384:16384" s="23" customFormat="1" ht="20.100000000000001" customHeight="1" x14ac:dyDescent="0.2">
      <c r="A8" s="30">
        <v>44546</v>
      </c>
      <c r="B8" s="22" t="s">
        <v>16</v>
      </c>
      <c r="C8" s="23" t="s">
        <v>17</v>
      </c>
      <c r="D8" s="23" t="s">
        <v>18</v>
      </c>
      <c r="E8" s="31">
        <v>61625.5</v>
      </c>
      <c r="F8" s="32">
        <v>44561</v>
      </c>
      <c r="H8" s="27"/>
      <c r="I8" s="27"/>
      <c r="J8" s="28"/>
      <c r="K8" s="28"/>
      <c r="L8" s="28"/>
      <c r="XFD8" s="33">
        <f t="shared" ref="XFD8:XFD27" si="1">SUM(E8:XFC8)</f>
        <v>106186.5</v>
      </c>
    </row>
    <row r="9" spans="1:12 16384:16384" s="23" customFormat="1" ht="20.100000000000001" customHeight="1" x14ac:dyDescent="0.2">
      <c r="A9" s="21">
        <v>44572</v>
      </c>
      <c r="B9" s="22" t="s">
        <v>19</v>
      </c>
      <c r="C9" s="23" t="s">
        <v>12</v>
      </c>
      <c r="D9" s="24" t="s">
        <v>20</v>
      </c>
      <c r="E9" s="31">
        <v>52864</v>
      </c>
      <c r="F9" s="32">
        <v>44592</v>
      </c>
      <c r="H9" s="27"/>
      <c r="I9" s="27"/>
      <c r="J9" s="28"/>
      <c r="K9" s="28"/>
      <c r="L9" s="28"/>
      <c r="XFD9" s="29">
        <f t="shared" si="1"/>
        <v>97456</v>
      </c>
    </row>
    <row r="10" spans="1:12 16384:16384" s="23" customFormat="1" ht="20.100000000000001" customHeight="1" x14ac:dyDescent="0.2">
      <c r="A10" s="30">
        <v>44687</v>
      </c>
      <c r="B10" s="22" t="s">
        <v>21</v>
      </c>
      <c r="C10" s="23" t="s">
        <v>22</v>
      </c>
      <c r="D10" s="23" t="s">
        <v>23</v>
      </c>
      <c r="E10" s="31">
        <v>33630</v>
      </c>
      <c r="F10" s="32">
        <v>44712</v>
      </c>
      <c r="H10" s="27"/>
      <c r="I10" s="27"/>
      <c r="J10" s="28"/>
      <c r="K10" s="28"/>
      <c r="L10" s="28"/>
      <c r="XFD10" s="33">
        <f t="shared" si="1"/>
        <v>78342</v>
      </c>
    </row>
    <row r="11" spans="1:12 16384:16384" s="23" customFormat="1" ht="20.100000000000001" customHeight="1" x14ac:dyDescent="0.2">
      <c r="A11" s="30">
        <v>44691</v>
      </c>
      <c r="B11" s="22" t="s">
        <v>14</v>
      </c>
      <c r="C11" s="23" t="s">
        <v>24</v>
      </c>
      <c r="D11" s="23" t="s">
        <v>25</v>
      </c>
      <c r="E11" s="31">
        <v>77880</v>
      </c>
      <c r="F11" s="32">
        <v>44712</v>
      </c>
      <c r="H11" s="27"/>
      <c r="I11" s="27"/>
      <c r="J11" s="28"/>
      <c r="K11" s="28"/>
      <c r="L11" s="28"/>
      <c r="XFD11" s="33">
        <f t="shared" si="1"/>
        <v>122592</v>
      </c>
    </row>
    <row r="12" spans="1:12 16384:16384" s="23" customFormat="1" ht="20.100000000000001" customHeight="1" x14ac:dyDescent="0.2">
      <c r="A12" s="30">
        <v>44694</v>
      </c>
      <c r="B12" s="22" t="s">
        <v>26</v>
      </c>
      <c r="C12" s="23" t="s">
        <v>27</v>
      </c>
      <c r="D12" s="23" t="s">
        <v>28</v>
      </c>
      <c r="E12" s="31">
        <v>38940</v>
      </c>
      <c r="F12" s="32">
        <v>44712</v>
      </c>
      <c r="H12" s="27"/>
      <c r="I12" s="27"/>
      <c r="J12" s="28"/>
      <c r="K12" s="28"/>
      <c r="L12" s="28"/>
      <c r="XFD12" s="33">
        <f t="shared" si="1"/>
        <v>83652</v>
      </c>
    </row>
    <row r="13" spans="1:12 16384:16384" s="23" customFormat="1" ht="20.100000000000001" customHeight="1" x14ac:dyDescent="0.2">
      <c r="A13" s="30">
        <v>44697</v>
      </c>
      <c r="B13" s="22" t="s">
        <v>29</v>
      </c>
      <c r="C13" s="23" t="s">
        <v>27</v>
      </c>
      <c r="D13" s="23" t="s">
        <v>30</v>
      </c>
      <c r="E13" s="31">
        <v>38940</v>
      </c>
      <c r="F13" s="32">
        <v>44712</v>
      </c>
      <c r="H13" s="27"/>
      <c r="I13" s="27"/>
      <c r="J13" s="28"/>
      <c r="K13" s="28"/>
      <c r="L13" s="28"/>
      <c r="XFD13" s="33">
        <f t="shared" si="1"/>
        <v>83652</v>
      </c>
    </row>
    <row r="14" spans="1:12 16384:16384" s="23" customFormat="1" ht="20.100000000000001" customHeight="1" x14ac:dyDescent="0.2">
      <c r="A14" s="30">
        <v>44722</v>
      </c>
      <c r="B14" s="22" t="s">
        <v>31</v>
      </c>
      <c r="C14" s="23" t="s">
        <v>32</v>
      </c>
      <c r="D14" s="24" t="s">
        <v>33</v>
      </c>
      <c r="E14" s="31">
        <v>8053.5</v>
      </c>
      <c r="F14" s="32">
        <v>44742</v>
      </c>
      <c r="H14" s="27"/>
      <c r="I14" s="27"/>
      <c r="J14" s="28"/>
      <c r="K14" s="28"/>
      <c r="L14" s="28"/>
      <c r="XFD14" s="33">
        <f t="shared" si="1"/>
        <v>52795.5</v>
      </c>
    </row>
    <row r="15" spans="1:12 16384:16384" s="23" customFormat="1" ht="20.100000000000001" customHeight="1" x14ac:dyDescent="0.2">
      <c r="A15" s="30">
        <v>44796</v>
      </c>
      <c r="B15" s="22" t="s">
        <v>34</v>
      </c>
      <c r="C15" s="23" t="s">
        <v>35</v>
      </c>
      <c r="D15" s="23" t="s">
        <v>36</v>
      </c>
      <c r="E15" s="27">
        <v>33453</v>
      </c>
      <c r="F15" s="32">
        <v>44804</v>
      </c>
      <c r="H15" s="27"/>
      <c r="I15" s="27"/>
      <c r="J15" s="28"/>
      <c r="K15" s="28"/>
      <c r="L15" s="28"/>
      <c r="XFD15" s="33">
        <f t="shared" si="1"/>
        <v>78257</v>
      </c>
    </row>
    <row r="16" spans="1:12 16384:16384" s="23" customFormat="1" ht="20.100000000000001" customHeight="1" x14ac:dyDescent="0.2">
      <c r="A16" s="30">
        <v>44799</v>
      </c>
      <c r="B16" s="22" t="s">
        <v>37</v>
      </c>
      <c r="C16" s="23" t="s">
        <v>38</v>
      </c>
      <c r="D16" s="23" t="s">
        <v>39</v>
      </c>
      <c r="E16" s="27">
        <v>29984</v>
      </c>
      <c r="F16" s="32">
        <v>44804</v>
      </c>
      <c r="H16" s="27"/>
      <c r="I16" s="27"/>
      <c r="J16" s="28"/>
      <c r="K16" s="28"/>
      <c r="L16" s="28"/>
      <c r="XFD16" s="33">
        <f t="shared" si="1"/>
        <v>74788</v>
      </c>
    </row>
    <row r="17" spans="1:14 16384:16384" s="23" customFormat="1" ht="20.100000000000001" customHeight="1" x14ac:dyDescent="0.2">
      <c r="A17" s="30">
        <v>44802</v>
      </c>
      <c r="B17" s="34" t="s">
        <v>40</v>
      </c>
      <c r="C17" s="23" t="s">
        <v>41</v>
      </c>
      <c r="D17" s="23" t="s">
        <v>42</v>
      </c>
      <c r="E17" s="27">
        <v>22468.38</v>
      </c>
      <c r="F17" s="32">
        <v>44834</v>
      </c>
      <c r="I17" s="28"/>
      <c r="J17" s="28"/>
      <c r="K17" s="28"/>
      <c r="L17" s="28"/>
      <c r="XFD17" s="33">
        <f t="shared" si="1"/>
        <v>67302.38</v>
      </c>
    </row>
    <row r="18" spans="1:14 16384:16384" s="23" customFormat="1" ht="20.100000000000001" customHeight="1" x14ac:dyDescent="0.2">
      <c r="A18" s="30">
        <v>44802</v>
      </c>
      <c r="B18" s="22" t="s">
        <v>43</v>
      </c>
      <c r="C18" s="23" t="s">
        <v>41</v>
      </c>
      <c r="D18" s="23" t="s">
        <v>42</v>
      </c>
      <c r="E18" s="27">
        <v>8614</v>
      </c>
      <c r="F18" s="32">
        <v>44834</v>
      </c>
      <c r="I18" s="28"/>
      <c r="J18" s="28"/>
      <c r="K18" s="28"/>
      <c r="L18" s="28"/>
      <c r="XFD18" s="33">
        <f t="shared" si="1"/>
        <v>53448</v>
      </c>
    </row>
    <row r="19" spans="1:14 16384:16384" s="23" customFormat="1" ht="20.100000000000001" customHeight="1" x14ac:dyDescent="0.2">
      <c r="A19" s="30">
        <v>44809</v>
      </c>
      <c r="B19" s="22" t="s">
        <v>44</v>
      </c>
      <c r="C19" s="23" t="s">
        <v>38</v>
      </c>
      <c r="D19" s="23" t="s">
        <v>45</v>
      </c>
      <c r="E19" s="27">
        <v>18265.599999999999</v>
      </c>
      <c r="F19" s="32">
        <v>44834</v>
      </c>
      <c r="I19" s="28"/>
      <c r="J19" s="28"/>
      <c r="K19" s="28"/>
      <c r="L19" s="28"/>
      <c r="XFD19" s="33">
        <f t="shared" si="1"/>
        <v>63099.6</v>
      </c>
    </row>
    <row r="20" spans="1:14 16384:16384" s="23" customFormat="1" ht="20.100000000000001" customHeight="1" x14ac:dyDescent="0.2">
      <c r="A20" s="21">
        <v>44832</v>
      </c>
      <c r="B20" s="22" t="s">
        <v>46</v>
      </c>
      <c r="C20" s="23" t="s">
        <v>47</v>
      </c>
      <c r="D20" s="23" t="s">
        <v>48</v>
      </c>
      <c r="E20" s="31">
        <v>161660</v>
      </c>
      <c r="F20" s="32">
        <v>44834</v>
      </c>
      <c r="I20" s="28"/>
      <c r="J20" s="28"/>
      <c r="K20" s="28"/>
      <c r="L20" s="28"/>
      <c r="XFD20" s="33">
        <f t="shared" si="1"/>
        <v>206494</v>
      </c>
    </row>
    <row r="21" spans="1:14 16384:16384" s="23" customFormat="1" ht="20.100000000000001" customHeight="1" x14ac:dyDescent="0.2">
      <c r="A21" s="30">
        <v>44838</v>
      </c>
      <c r="B21" s="22" t="s">
        <v>49</v>
      </c>
      <c r="C21" s="23" t="s">
        <v>47</v>
      </c>
      <c r="D21" s="23" t="s">
        <v>50</v>
      </c>
      <c r="E21" s="31">
        <v>440806.19</v>
      </c>
      <c r="F21" s="32">
        <v>44834</v>
      </c>
      <c r="I21" s="28"/>
      <c r="J21" s="28"/>
      <c r="K21" s="28"/>
      <c r="L21" s="28"/>
      <c r="XFD21" s="33">
        <f t="shared" si="1"/>
        <v>485640.19</v>
      </c>
    </row>
    <row r="22" spans="1:14 16384:16384" s="23" customFormat="1" ht="20.100000000000001" customHeight="1" x14ac:dyDescent="0.2">
      <c r="A22" s="30">
        <v>44846</v>
      </c>
      <c r="B22" s="22" t="s">
        <v>51</v>
      </c>
      <c r="C22" s="23" t="s">
        <v>52</v>
      </c>
      <c r="D22" s="23" t="s">
        <v>53</v>
      </c>
      <c r="E22" s="27">
        <v>23600</v>
      </c>
      <c r="F22" s="26">
        <v>44865</v>
      </c>
      <c r="I22" s="28"/>
      <c r="J22" s="28"/>
      <c r="K22" s="28"/>
      <c r="L22" s="28"/>
      <c r="XFD22" s="33">
        <f t="shared" si="1"/>
        <v>68465</v>
      </c>
    </row>
    <row r="23" spans="1:14 16384:16384" s="23" customFormat="1" ht="20.100000000000001" customHeight="1" x14ac:dyDescent="0.2">
      <c r="A23" s="30">
        <v>44854</v>
      </c>
      <c r="B23" s="22" t="s">
        <v>54</v>
      </c>
      <c r="C23" s="23" t="s">
        <v>55</v>
      </c>
      <c r="D23" s="23" t="s">
        <v>56</v>
      </c>
      <c r="E23" s="27">
        <v>13334</v>
      </c>
      <c r="F23" s="26">
        <v>44865</v>
      </c>
      <c r="I23" s="28"/>
      <c r="J23" s="28"/>
      <c r="K23" s="28"/>
      <c r="L23" s="28"/>
      <c r="XFD23" s="33">
        <f t="shared" si="1"/>
        <v>58199</v>
      </c>
    </row>
    <row r="24" spans="1:14 16384:16384" s="23" customFormat="1" ht="20.100000000000001" customHeight="1" x14ac:dyDescent="0.2">
      <c r="A24" s="21">
        <v>44876</v>
      </c>
      <c r="B24" s="22" t="s">
        <v>57</v>
      </c>
      <c r="C24" s="23" t="s">
        <v>58</v>
      </c>
      <c r="D24" s="23" t="s">
        <v>59</v>
      </c>
      <c r="E24" s="27">
        <v>6266.76</v>
      </c>
      <c r="F24" s="26">
        <v>44895</v>
      </c>
      <c r="I24" s="28"/>
      <c r="J24" s="28"/>
      <c r="K24" s="28"/>
      <c r="L24" s="28"/>
      <c r="XFD24" s="33">
        <f t="shared" si="1"/>
        <v>51161.760000000002</v>
      </c>
    </row>
    <row r="25" spans="1:14 16384:16384" s="23" customFormat="1" ht="20.100000000000001" customHeight="1" x14ac:dyDescent="0.2">
      <c r="A25" s="21">
        <v>44880</v>
      </c>
      <c r="B25" s="22" t="s">
        <v>60</v>
      </c>
      <c r="C25" s="23" t="s">
        <v>55</v>
      </c>
      <c r="D25" s="23" t="s">
        <v>61</v>
      </c>
      <c r="E25" s="27">
        <v>13334</v>
      </c>
      <c r="F25" s="26">
        <v>44895</v>
      </c>
      <c r="I25" s="28"/>
      <c r="J25" s="28"/>
      <c r="K25" s="28"/>
      <c r="L25" s="28"/>
      <c r="XFD25" s="33">
        <f t="shared" si="1"/>
        <v>58229</v>
      </c>
    </row>
    <row r="26" spans="1:14 16384:16384" s="23" customFormat="1" ht="20.100000000000001" customHeight="1" x14ac:dyDescent="0.2">
      <c r="A26" s="21">
        <v>44880</v>
      </c>
      <c r="B26" s="22" t="s">
        <v>62</v>
      </c>
      <c r="C26" s="23" t="s">
        <v>55</v>
      </c>
      <c r="D26" s="23" t="s">
        <v>63</v>
      </c>
      <c r="E26" s="27">
        <v>13334</v>
      </c>
      <c r="F26" s="26">
        <v>44895</v>
      </c>
      <c r="I26" s="28"/>
      <c r="J26" s="28"/>
      <c r="K26" s="28"/>
      <c r="L26" s="28"/>
      <c r="XFD26" s="33">
        <f t="shared" si="1"/>
        <v>58229</v>
      </c>
    </row>
    <row r="27" spans="1:14 16384:16384" s="23" customFormat="1" ht="20.100000000000001" customHeight="1" x14ac:dyDescent="0.2">
      <c r="A27" s="34">
        <v>44881</v>
      </c>
      <c r="B27" s="22" t="s">
        <v>64</v>
      </c>
      <c r="C27" s="23" t="s">
        <v>65</v>
      </c>
      <c r="D27" s="23" t="s">
        <v>66</v>
      </c>
      <c r="E27" s="27">
        <v>29150</v>
      </c>
      <c r="F27" s="32">
        <v>44865</v>
      </c>
      <c r="I27" s="28"/>
      <c r="J27" s="28"/>
      <c r="K27" s="28"/>
      <c r="L27" s="28"/>
      <c r="XFD27" s="33">
        <f t="shared" si="1"/>
        <v>74015</v>
      </c>
    </row>
    <row r="28" spans="1:14 16384:16384" s="23" customFormat="1" ht="20.100000000000001" customHeight="1" x14ac:dyDescent="0.2">
      <c r="A28" s="21">
        <v>44893</v>
      </c>
      <c r="B28" s="22" t="s">
        <v>67</v>
      </c>
      <c r="C28" s="23" t="s">
        <v>68</v>
      </c>
      <c r="D28" s="23" t="s">
        <v>69</v>
      </c>
      <c r="E28" s="27">
        <v>475616.7</v>
      </c>
      <c r="F28" s="26">
        <v>44895</v>
      </c>
      <c r="I28" s="28"/>
      <c r="J28" s="28"/>
      <c r="K28" s="28"/>
      <c r="L28" s="28"/>
    </row>
    <row r="29" spans="1:14 16384:16384" s="23" customFormat="1" ht="20.100000000000001" customHeight="1" x14ac:dyDescent="0.2">
      <c r="A29" s="30">
        <v>44902</v>
      </c>
      <c r="B29" s="22" t="s">
        <v>70</v>
      </c>
      <c r="C29" s="23" t="s">
        <v>58</v>
      </c>
      <c r="D29" s="23" t="s">
        <v>71</v>
      </c>
      <c r="E29" s="27">
        <v>7564.76</v>
      </c>
      <c r="F29" s="26">
        <v>44926</v>
      </c>
      <c r="I29" s="27"/>
      <c r="J29" s="28"/>
      <c r="K29" s="27"/>
      <c r="L29" s="27"/>
    </row>
    <row r="30" spans="1:14 16384:16384" s="23" customFormat="1" ht="20.100000000000001" customHeight="1" x14ac:dyDescent="0.2">
      <c r="A30" s="30">
        <v>44902</v>
      </c>
      <c r="B30" s="22" t="s">
        <v>72</v>
      </c>
      <c r="C30" s="23" t="s">
        <v>58</v>
      </c>
      <c r="D30" s="23" t="s">
        <v>73</v>
      </c>
      <c r="E30" s="27">
        <v>7564.76</v>
      </c>
      <c r="F30" s="26">
        <v>44926</v>
      </c>
      <c r="I30" s="27"/>
      <c r="J30" s="28"/>
      <c r="K30" s="27"/>
      <c r="L30" s="27"/>
    </row>
    <row r="31" spans="1:14 16384:16384" s="23" customFormat="1" ht="20.100000000000001" customHeight="1" x14ac:dyDescent="0.2">
      <c r="A31" s="30">
        <v>44903</v>
      </c>
      <c r="B31" s="22" t="s">
        <v>74</v>
      </c>
      <c r="C31" s="23" t="s">
        <v>75</v>
      </c>
      <c r="D31" s="23" t="s">
        <v>76</v>
      </c>
      <c r="E31" s="28">
        <v>122934.76</v>
      </c>
      <c r="F31" s="26">
        <v>44926</v>
      </c>
      <c r="I31" s="28"/>
      <c r="J31" s="28"/>
      <c r="K31" s="28"/>
      <c r="L31" s="28"/>
    </row>
    <row r="32" spans="1:14 16384:16384" s="23" customFormat="1" ht="20.100000000000001" customHeight="1" x14ac:dyDescent="0.2">
      <c r="A32" s="21">
        <v>44908</v>
      </c>
      <c r="B32" s="22" t="s">
        <v>77</v>
      </c>
      <c r="C32" s="23" t="s">
        <v>78</v>
      </c>
      <c r="D32" s="23" t="s">
        <v>79</v>
      </c>
      <c r="E32" s="28">
        <v>77626.3</v>
      </c>
      <c r="F32" s="26">
        <v>44926</v>
      </c>
      <c r="G32" s="28"/>
      <c r="J32" s="28"/>
      <c r="K32" s="28"/>
      <c r="M32" s="28"/>
      <c r="N32" s="28"/>
    </row>
    <row r="33" spans="1:14 16384:16384" s="23" customFormat="1" ht="20.100000000000001" customHeight="1" x14ac:dyDescent="0.2">
      <c r="A33" s="21">
        <v>44914</v>
      </c>
      <c r="B33" s="22" t="s">
        <v>80</v>
      </c>
      <c r="C33" s="23" t="s">
        <v>81</v>
      </c>
      <c r="D33" s="23" t="s">
        <v>82</v>
      </c>
      <c r="E33" s="28">
        <v>41300</v>
      </c>
      <c r="F33" s="26">
        <v>44926</v>
      </c>
      <c r="I33" s="28"/>
      <c r="J33" s="28"/>
      <c r="K33" s="28"/>
      <c r="L33" s="28"/>
    </row>
    <row r="34" spans="1:14 16384:16384" s="23" customFormat="1" ht="20.100000000000001" customHeight="1" x14ac:dyDescent="0.2">
      <c r="A34" s="21">
        <v>44914</v>
      </c>
      <c r="B34" s="22" t="s">
        <v>83</v>
      </c>
      <c r="C34" s="23" t="s">
        <v>84</v>
      </c>
      <c r="D34" s="23" t="s">
        <v>85</v>
      </c>
      <c r="E34" s="28">
        <v>26428.46</v>
      </c>
      <c r="F34" s="26">
        <v>44926</v>
      </c>
      <c r="I34" s="28"/>
      <c r="J34" s="28"/>
      <c r="K34" s="28"/>
      <c r="L34" s="28"/>
    </row>
    <row r="35" spans="1:14 16384:16384" s="23" customFormat="1" ht="20.100000000000001" customHeight="1" x14ac:dyDescent="0.2">
      <c r="A35" s="30">
        <v>44915</v>
      </c>
      <c r="B35" s="22" t="s">
        <v>86</v>
      </c>
      <c r="C35" s="23" t="s">
        <v>87</v>
      </c>
      <c r="D35" s="24" t="s">
        <v>88</v>
      </c>
      <c r="E35" s="27">
        <v>1500</v>
      </c>
      <c r="F35" s="26">
        <v>44926</v>
      </c>
      <c r="I35" s="28"/>
      <c r="J35" s="28"/>
      <c r="K35" s="28"/>
      <c r="L35" s="28"/>
    </row>
    <row r="36" spans="1:14 16384:16384" s="23" customFormat="1" ht="20.100000000000001" customHeight="1" x14ac:dyDescent="0.2">
      <c r="A36" s="21">
        <v>44915</v>
      </c>
      <c r="B36" s="22" t="s">
        <v>89</v>
      </c>
      <c r="C36" s="23" t="s">
        <v>90</v>
      </c>
      <c r="D36" s="23" t="s">
        <v>91</v>
      </c>
      <c r="E36" s="27">
        <v>198240</v>
      </c>
      <c r="F36" s="26">
        <v>44926</v>
      </c>
      <c r="G36" s="28"/>
      <c r="J36" s="28"/>
      <c r="K36" s="28"/>
      <c r="M36" s="28"/>
      <c r="N36" s="28"/>
    </row>
    <row r="37" spans="1:14 16384:16384" s="23" customFormat="1" ht="20.100000000000001" customHeight="1" x14ac:dyDescent="0.2">
      <c r="A37" s="21">
        <v>44922</v>
      </c>
      <c r="B37" s="22" t="s">
        <v>92</v>
      </c>
      <c r="C37" s="23" t="s">
        <v>93</v>
      </c>
      <c r="D37" s="23" t="s">
        <v>94</v>
      </c>
      <c r="E37" s="28">
        <v>1051.1500000000001</v>
      </c>
      <c r="F37" s="26">
        <v>44926</v>
      </c>
      <c r="G37" s="28"/>
      <c r="J37" s="28"/>
      <c r="K37" s="28"/>
      <c r="M37" s="28"/>
      <c r="N37" s="28"/>
    </row>
    <row r="38" spans="1:14 16384:16384" s="23" customFormat="1" ht="20.100000000000001" customHeight="1" x14ac:dyDescent="0.2">
      <c r="A38" s="30">
        <v>44923</v>
      </c>
      <c r="B38" s="22" t="s">
        <v>95</v>
      </c>
      <c r="C38" s="23" t="s">
        <v>96</v>
      </c>
      <c r="D38" s="23" t="s">
        <v>97</v>
      </c>
      <c r="E38" s="27">
        <v>28710.46</v>
      </c>
      <c r="F38" s="26">
        <v>44926</v>
      </c>
      <c r="H38" s="27"/>
      <c r="I38" s="27"/>
      <c r="J38" s="28"/>
      <c r="K38" s="28"/>
      <c r="L38" s="28"/>
      <c r="XFD38" s="33">
        <f t="shared" ref="XFD38:XFD42" si="2">SUM(E38:XFC38)</f>
        <v>73636.459999999992</v>
      </c>
    </row>
    <row r="39" spans="1:14 16384:16384" s="23" customFormat="1" ht="20.100000000000001" customHeight="1" x14ac:dyDescent="0.2">
      <c r="A39" s="30">
        <v>44923</v>
      </c>
      <c r="B39" s="22" t="s">
        <v>98</v>
      </c>
      <c r="C39" s="23" t="s">
        <v>96</v>
      </c>
      <c r="D39" s="23" t="s">
        <v>99</v>
      </c>
      <c r="E39" s="27">
        <v>28710.46</v>
      </c>
      <c r="F39" s="26">
        <v>44926</v>
      </c>
      <c r="H39" s="27"/>
      <c r="I39" s="27"/>
      <c r="J39" s="28"/>
      <c r="K39" s="28"/>
      <c r="L39" s="28"/>
      <c r="XFD39" s="33">
        <f t="shared" si="2"/>
        <v>73636.459999999992</v>
      </c>
    </row>
    <row r="40" spans="1:14 16384:16384" s="23" customFormat="1" ht="20.100000000000001" customHeight="1" x14ac:dyDescent="0.2">
      <c r="A40" s="30">
        <v>44923</v>
      </c>
      <c r="B40" s="22" t="s">
        <v>100</v>
      </c>
      <c r="C40" s="23" t="s">
        <v>96</v>
      </c>
      <c r="D40" s="23" t="s">
        <v>101</v>
      </c>
      <c r="E40" s="27">
        <v>28710.46</v>
      </c>
      <c r="F40" s="26">
        <v>44926</v>
      </c>
      <c r="H40" s="27"/>
      <c r="I40" s="27"/>
      <c r="J40" s="28"/>
      <c r="K40" s="28"/>
      <c r="L40" s="28"/>
      <c r="XFD40" s="33">
        <f t="shared" si="2"/>
        <v>73636.459999999992</v>
      </c>
    </row>
    <row r="41" spans="1:14 16384:16384" s="23" customFormat="1" ht="20.100000000000001" customHeight="1" x14ac:dyDescent="0.2">
      <c r="A41" s="30">
        <v>44923</v>
      </c>
      <c r="B41" s="22" t="s">
        <v>102</v>
      </c>
      <c r="C41" s="23" t="s">
        <v>96</v>
      </c>
      <c r="D41" s="23" t="s">
        <v>103</v>
      </c>
      <c r="E41" s="27">
        <v>28710.46</v>
      </c>
      <c r="F41" s="26">
        <v>44926</v>
      </c>
      <c r="H41" s="27"/>
      <c r="I41" s="27"/>
      <c r="J41" s="28"/>
      <c r="K41" s="28"/>
      <c r="L41" s="28"/>
      <c r="XFD41" s="33">
        <f t="shared" si="2"/>
        <v>73636.459999999992</v>
      </c>
    </row>
    <row r="42" spans="1:14 16384:16384" s="23" customFormat="1" ht="20.100000000000001" customHeight="1" x14ac:dyDescent="0.2">
      <c r="A42" s="30">
        <v>44923</v>
      </c>
      <c r="B42" s="22" t="s">
        <v>104</v>
      </c>
      <c r="C42" s="23" t="s">
        <v>96</v>
      </c>
      <c r="D42" s="23" t="s">
        <v>105</v>
      </c>
      <c r="E42" s="27">
        <v>28710.46</v>
      </c>
      <c r="F42" s="26">
        <v>44926</v>
      </c>
      <c r="H42" s="27"/>
      <c r="I42" s="27"/>
      <c r="J42" s="28"/>
      <c r="K42" s="28"/>
      <c r="L42" s="28"/>
      <c r="XFD42" s="33">
        <f t="shared" si="2"/>
        <v>73636.459999999992</v>
      </c>
    </row>
    <row r="43" spans="1:14 16384:16384" s="23" customFormat="1" ht="18.95" customHeight="1" x14ac:dyDescent="0.2">
      <c r="A43" s="35"/>
      <c r="B43" s="22"/>
      <c r="D43" s="36" t="s">
        <v>106</v>
      </c>
      <c r="E43" s="37">
        <f>SUM(E6:E42)</f>
        <v>2287615.9899999998</v>
      </c>
      <c r="F43" s="38"/>
      <c r="I43" s="28"/>
      <c r="J43" s="28"/>
      <c r="K43" s="28"/>
      <c r="L43" s="28"/>
    </row>
    <row r="44" spans="1:14 16384:16384" ht="18.95" customHeight="1" x14ac:dyDescent="0.25">
      <c r="A44" s="39"/>
      <c r="B44" s="40"/>
      <c r="D44" s="23"/>
      <c r="E44" s="27"/>
      <c r="I44" s="41"/>
      <c r="J44" s="42"/>
      <c r="K44" s="41"/>
      <c r="L44" s="41"/>
    </row>
    <row r="45" spans="1:14 16384:16384" ht="18.95" customHeight="1" x14ac:dyDescent="0.25">
      <c r="A45" s="39"/>
      <c r="B45" s="40"/>
      <c r="D45" s="23"/>
      <c r="E45" s="27"/>
      <c r="I45" s="41"/>
      <c r="J45" s="42"/>
      <c r="K45" s="41"/>
      <c r="L45" s="41"/>
    </row>
    <row r="46" spans="1:14 16384:16384" ht="18.95" customHeight="1" x14ac:dyDescent="0.25">
      <c r="A46" s="39"/>
      <c r="B46" s="40"/>
      <c r="D46" s="23"/>
      <c r="E46" s="27"/>
      <c r="I46" s="41"/>
      <c r="J46" s="42"/>
      <c r="K46" s="41"/>
      <c r="L46" s="41"/>
    </row>
    <row r="47" spans="1:14 16384:16384" ht="18.95" customHeight="1" x14ac:dyDescent="0.25">
      <c r="A47" s="39"/>
      <c r="B47" s="40"/>
      <c r="E47" s="42"/>
      <c r="I47" s="42"/>
      <c r="J47" s="42"/>
      <c r="K47" s="42"/>
      <c r="L47" s="42"/>
    </row>
    <row r="48" spans="1:14 16384:16384" ht="18.95" customHeight="1" x14ac:dyDescent="0.25">
      <c r="A48" s="32" t="s">
        <v>107</v>
      </c>
      <c r="D48" s="43"/>
      <c r="E48" t="s">
        <v>108</v>
      </c>
      <c r="F48" s="43"/>
      <c r="I48" s="42"/>
      <c r="K48" s="42"/>
      <c r="L48" s="42"/>
    </row>
    <row r="49" spans="1:12 16384:16384" ht="18.95" customHeight="1" x14ac:dyDescent="0.25">
      <c r="A49" s="53" t="s">
        <v>109</v>
      </c>
      <c r="B49" s="53"/>
      <c r="C49" s="53"/>
      <c r="D49" s="44"/>
      <c r="E49" s="53" t="s">
        <v>110</v>
      </c>
      <c r="F49" s="53"/>
      <c r="G49" s="53"/>
      <c r="I49" s="42"/>
      <c r="K49" s="42"/>
      <c r="L49" s="42"/>
    </row>
    <row r="50" spans="1:12 16384:16384" ht="18.95" customHeight="1" x14ac:dyDescent="0.25">
      <c r="A50" s="53" t="s">
        <v>111</v>
      </c>
      <c r="B50" s="53"/>
      <c r="C50" s="53"/>
      <c r="D50" s="45"/>
      <c r="E50" s="53" t="s">
        <v>112</v>
      </c>
      <c r="F50" s="53"/>
      <c r="G50" s="53"/>
      <c r="I50" s="42"/>
      <c r="K50" s="42"/>
      <c r="L50" s="42"/>
    </row>
    <row r="51" spans="1:12 16384:16384" ht="18.95" customHeight="1" x14ac:dyDescent="0.25">
      <c r="A51" s="32"/>
      <c r="D51" s="43"/>
      <c r="F51" s="43"/>
      <c r="I51" s="42"/>
      <c r="J51" s="42"/>
      <c r="K51" s="42"/>
      <c r="L51" s="42"/>
    </row>
    <row r="52" spans="1:12 16384:16384" s="48" customFormat="1" ht="17.100000000000001" customHeight="1" x14ac:dyDescent="0.2">
      <c r="A52" s="46"/>
      <c r="B52" s="47"/>
      <c r="E52" s="49"/>
      <c r="F52" s="46"/>
      <c r="H52" s="50"/>
      <c r="I52" s="50"/>
      <c r="K52" s="51"/>
      <c r="L52" s="51"/>
      <c r="XFD52" s="52"/>
    </row>
    <row r="53" spans="1:12 16384:16384" ht="18.95" customHeight="1" x14ac:dyDescent="0.25">
      <c r="A53" s="53"/>
      <c r="B53" s="53"/>
      <c r="C53" s="53"/>
      <c r="D53" s="45"/>
      <c r="E53" s="53"/>
      <c r="F53" s="53"/>
      <c r="G53" s="53"/>
      <c r="I53" s="42"/>
      <c r="J53" s="42"/>
      <c r="K53" s="42"/>
      <c r="L53" s="42"/>
    </row>
    <row r="54" spans="1:12 16384:16384" ht="18.95" customHeight="1" x14ac:dyDescent="0.25">
      <c r="A54" s="39"/>
      <c r="B54" s="40"/>
      <c r="E54" s="42"/>
      <c r="I54" s="42"/>
      <c r="J54" s="42"/>
      <c r="K54" s="42"/>
      <c r="L54" s="42"/>
    </row>
    <row r="55" spans="1:12 16384:16384" ht="18.95" customHeight="1" x14ac:dyDescent="0.25">
      <c r="A55" s="39"/>
      <c r="B55" s="40"/>
      <c r="E55" s="42"/>
      <c r="I55" s="42"/>
      <c r="J55" s="42"/>
      <c r="K55" s="42"/>
      <c r="L55" s="42"/>
    </row>
    <row r="56" spans="1:12 16384:16384" ht="18.95" customHeight="1" x14ac:dyDescent="0.25">
      <c r="A56" s="39"/>
      <c r="B56" s="40"/>
      <c r="E56" s="42"/>
      <c r="I56" s="42"/>
      <c r="J56" s="42"/>
      <c r="K56" s="42"/>
      <c r="L56" s="42"/>
    </row>
    <row r="57" spans="1:12 16384:16384" ht="18.95" customHeight="1" x14ac:dyDescent="0.25">
      <c r="A57" s="39"/>
      <c r="B57" s="40"/>
      <c r="E57" s="42"/>
      <c r="I57" s="42"/>
      <c r="J57" s="42"/>
      <c r="K57" s="42"/>
      <c r="L57" s="42"/>
    </row>
    <row r="58" spans="1:12 16384:16384" ht="18.95" customHeight="1" x14ac:dyDescent="0.25">
      <c r="A58" s="39"/>
      <c r="B58" s="40"/>
      <c r="E58" s="42"/>
      <c r="I58" s="42"/>
      <c r="J58" s="42"/>
      <c r="K58" s="42"/>
      <c r="L58" s="42"/>
    </row>
    <row r="59" spans="1:12 16384:16384" ht="18.95" customHeight="1" x14ac:dyDescent="0.25">
      <c r="A59" s="39"/>
      <c r="B59" s="40"/>
      <c r="E59" s="42"/>
      <c r="I59" s="42"/>
      <c r="J59" s="42"/>
      <c r="K59" s="42"/>
      <c r="L59" s="42"/>
    </row>
    <row r="60" spans="1:12 16384:16384" ht="18.95" customHeight="1" x14ac:dyDescent="0.25">
      <c r="A60" s="39"/>
      <c r="B60" s="40"/>
      <c r="E60" s="42"/>
      <c r="I60" s="42"/>
      <c r="J60" s="42"/>
      <c r="K60" s="42"/>
      <c r="L60" s="42"/>
    </row>
    <row r="61" spans="1:12 16384:16384" ht="18.95" customHeight="1" x14ac:dyDescent="0.25">
      <c r="A61" s="39"/>
      <c r="B61" s="40"/>
      <c r="E61" s="42"/>
      <c r="I61" s="42"/>
      <c r="J61" s="42"/>
      <c r="K61" s="42"/>
      <c r="L61" s="42"/>
    </row>
    <row r="62" spans="1:12 16384:16384" ht="18.95" customHeight="1" x14ac:dyDescent="0.25">
      <c r="A62" s="39"/>
      <c r="B62" s="40"/>
      <c r="E62" s="42"/>
      <c r="I62" s="42"/>
      <c r="J62" s="42"/>
      <c r="K62" s="42"/>
      <c r="L62" s="42"/>
    </row>
    <row r="63" spans="1:12 16384:16384" ht="18.95" customHeight="1" x14ac:dyDescent="0.25">
      <c r="A63" s="39"/>
      <c r="B63" s="40"/>
      <c r="E63" s="42"/>
      <c r="I63" s="42"/>
      <c r="J63" s="42"/>
      <c r="K63" s="42"/>
      <c r="L63" s="42"/>
    </row>
    <row r="64" spans="1:12 16384:16384" ht="18.95" customHeight="1" x14ac:dyDescent="0.25">
      <c r="A64" s="39"/>
      <c r="B64" s="40"/>
      <c r="E64" s="42"/>
      <c r="I64" s="42"/>
      <c r="J64" s="42"/>
      <c r="K64" s="42"/>
      <c r="L64" s="42"/>
    </row>
    <row r="65" spans="1:12" ht="18.95" customHeight="1" x14ac:dyDescent="0.25">
      <c r="A65" s="39"/>
      <c r="B65" s="40"/>
      <c r="E65" s="42"/>
      <c r="I65" s="42"/>
      <c r="J65" s="42"/>
      <c r="K65" s="42"/>
      <c r="L65" s="42"/>
    </row>
    <row r="66" spans="1:12" ht="18.95" customHeight="1" x14ac:dyDescent="0.25">
      <c r="A66" s="39"/>
      <c r="B66" s="40"/>
      <c r="E66" s="42"/>
      <c r="I66" s="42"/>
      <c r="J66" s="42"/>
      <c r="K66" s="42"/>
      <c r="L66" s="42"/>
    </row>
    <row r="67" spans="1:12" ht="18.95" customHeight="1" x14ac:dyDescent="0.25">
      <c r="A67" s="39"/>
      <c r="B67" s="40"/>
      <c r="E67" s="42"/>
      <c r="I67" s="42"/>
      <c r="J67" s="42"/>
      <c r="K67" s="42"/>
      <c r="L67" s="42"/>
    </row>
    <row r="68" spans="1:12" ht="18.95" customHeight="1" x14ac:dyDescent="0.25">
      <c r="A68" s="39"/>
      <c r="B68" s="40"/>
      <c r="E68" s="42"/>
      <c r="I68" s="42"/>
      <c r="J68" s="42"/>
      <c r="K68" s="42"/>
      <c r="L68" s="42"/>
    </row>
    <row r="69" spans="1:12" ht="18.95" customHeight="1" x14ac:dyDescent="0.25">
      <c r="A69" s="39"/>
      <c r="B69" s="40"/>
      <c r="E69" s="42"/>
      <c r="I69" s="42"/>
      <c r="J69" s="42"/>
      <c r="K69" s="42"/>
      <c r="L69" s="42"/>
    </row>
    <row r="70" spans="1:12" ht="18.95" customHeight="1" x14ac:dyDescent="0.25">
      <c r="A70" s="39"/>
      <c r="B70" s="40"/>
      <c r="E70" s="42"/>
      <c r="I70" s="42"/>
      <c r="J70" s="42"/>
      <c r="K70" s="42"/>
      <c r="L70" s="42"/>
    </row>
    <row r="71" spans="1:12" ht="18.95" customHeight="1" x14ac:dyDescent="0.25">
      <c r="A71" s="39"/>
      <c r="B71" s="40"/>
      <c r="E71" s="42"/>
      <c r="I71" s="42"/>
      <c r="J71" s="42"/>
      <c r="K71" s="42"/>
      <c r="L71" s="42"/>
    </row>
    <row r="72" spans="1:12" ht="18.95" customHeight="1" x14ac:dyDescent="0.25">
      <c r="A72" s="39"/>
      <c r="B72" s="40"/>
      <c r="E72" s="42"/>
      <c r="I72" s="42"/>
      <c r="J72" s="42"/>
      <c r="K72" s="42"/>
      <c r="L72" s="42"/>
    </row>
    <row r="73" spans="1:12" ht="18.95" customHeight="1" x14ac:dyDescent="0.25">
      <c r="A73" s="39"/>
      <c r="B73" s="40"/>
      <c r="E73" s="42"/>
      <c r="I73" s="42"/>
      <c r="J73" s="42"/>
      <c r="K73" s="42"/>
      <c r="L73" s="42"/>
    </row>
    <row r="74" spans="1:12" ht="18.95" customHeight="1" x14ac:dyDescent="0.25">
      <c r="A74" s="39"/>
      <c r="B74" s="40"/>
      <c r="E74" s="42"/>
      <c r="I74" s="42"/>
      <c r="J74" s="42"/>
      <c r="K74" s="42"/>
      <c r="L74" s="42"/>
    </row>
    <row r="75" spans="1:12" ht="18.95" customHeight="1" x14ac:dyDescent="0.25">
      <c r="A75" s="39"/>
      <c r="B75" s="40"/>
      <c r="E75" s="42"/>
      <c r="I75" s="42"/>
      <c r="J75" s="42"/>
      <c r="K75" s="42"/>
      <c r="L75" s="42"/>
    </row>
    <row r="76" spans="1:12" ht="18.95" customHeight="1" x14ac:dyDescent="0.25">
      <c r="A76" s="39"/>
      <c r="B76" s="40"/>
      <c r="E76" s="42"/>
      <c r="I76" s="42"/>
      <c r="J76" s="42"/>
      <c r="K76" s="42"/>
      <c r="L76" s="42"/>
    </row>
    <row r="77" spans="1:12" ht="18.95" customHeight="1" x14ac:dyDescent="0.25">
      <c r="A77" s="39"/>
      <c r="B77" s="40"/>
      <c r="E77" s="42"/>
      <c r="I77" s="42"/>
      <c r="J77" s="42"/>
      <c r="K77" s="42"/>
      <c r="L77" s="42"/>
    </row>
    <row r="78" spans="1:12" ht="18.95" customHeight="1" x14ac:dyDescent="0.25">
      <c r="A78" s="39"/>
      <c r="B78" s="40"/>
      <c r="E78" s="42"/>
      <c r="I78" s="42"/>
      <c r="J78" s="42"/>
      <c r="K78" s="42"/>
      <c r="L78" s="42"/>
    </row>
    <row r="79" spans="1:12" ht="18.95" customHeight="1" x14ac:dyDescent="0.25">
      <c r="A79" s="39"/>
      <c r="B79" s="40"/>
      <c r="E79" s="42"/>
      <c r="I79" s="42"/>
      <c r="J79" s="42"/>
      <c r="K79" s="42"/>
      <c r="L79" s="42"/>
    </row>
    <row r="80" spans="1:12" ht="18.95" customHeight="1" x14ac:dyDescent="0.25">
      <c r="A80" s="39"/>
      <c r="B80" s="40"/>
      <c r="E80" s="42"/>
      <c r="I80" s="42"/>
      <c r="J80" s="42"/>
      <c r="K80" s="42"/>
      <c r="L80" s="42"/>
    </row>
    <row r="81" spans="1:12" ht="18.95" customHeight="1" x14ac:dyDescent="0.25">
      <c r="A81" s="39"/>
      <c r="B81" s="40"/>
      <c r="E81" s="42"/>
      <c r="I81" s="42"/>
      <c r="J81" s="42"/>
      <c r="K81" s="42"/>
      <c r="L81" s="42"/>
    </row>
    <row r="82" spans="1:12" ht="18.95" customHeight="1" x14ac:dyDescent="0.25">
      <c r="A82" s="39"/>
      <c r="B82" s="40"/>
      <c r="E82" s="42"/>
      <c r="I82" s="42"/>
      <c r="J82" s="42"/>
      <c r="K82" s="42"/>
      <c r="L82" s="42"/>
    </row>
    <row r="83" spans="1:12" ht="18.95" customHeight="1" x14ac:dyDescent="0.25">
      <c r="A83" s="39"/>
      <c r="B83" s="40"/>
      <c r="E83" s="42"/>
      <c r="I83" s="42"/>
      <c r="J83" s="42"/>
      <c r="K83" s="42"/>
      <c r="L83" s="42"/>
    </row>
    <row r="84" spans="1:12" ht="18.95" customHeight="1" x14ac:dyDescent="0.25">
      <c r="A84" s="39"/>
      <c r="B84" s="40"/>
      <c r="E84" s="42"/>
      <c r="I84" s="42"/>
      <c r="J84" s="42"/>
      <c r="K84" s="42"/>
      <c r="L84" s="42"/>
    </row>
    <row r="85" spans="1:12" ht="18.95" customHeight="1" x14ac:dyDescent="0.25">
      <c r="A85" s="39"/>
      <c r="B85" s="40"/>
      <c r="E85" s="42"/>
      <c r="I85" s="42"/>
      <c r="J85" s="42"/>
      <c r="K85" s="42"/>
      <c r="L85" s="42"/>
    </row>
    <row r="86" spans="1:12" ht="18.95" customHeight="1" x14ac:dyDescent="0.25">
      <c r="A86" s="39"/>
      <c r="B86" s="40"/>
      <c r="E86" s="42"/>
      <c r="I86" s="42"/>
      <c r="J86" s="42"/>
      <c r="K86" s="42"/>
      <c r="L86" s="42"/>
    </row>
    <row r="87" spans="1:12" ht="18.95" customHeight="1" x14ac:dyDescent="0.25">
      <c r="A87" s="39"/>
      <c r="B87" s="40"/>
      <c r="E87" s="42"/>
      <c r="I87" s="42"/>
      <c r="J87" s="42"/>
      <c r="K87" s="42"/>
      <c r="L87" s="42"/>
    </row>
    <row r="88" spans="1:12" ht="18.95" customHeight="1" x14ac:dyDescent="0.25">
      <c r="A88" s="39"/>
      <c r="B88" s="40"/>
      <c r="E88" s="42"/>
      <c r="I88" s="42"/>
      <c r="J88" s="42"/>
      <c r="K88" s="42"/>
      <c r="L88" s="42"/>
    </row>
    <row r="89" spans="1:12" ht="18.95" customHeight="1" x14ac:dyDescent="0.25">
      <c r="A89" s="39"/>
      <c r="B89" s="40"/>
      <c r="E89" s="42"/>
      <c r="I89" s="42"/>
      <c r="J89" s="42"/>
      <c r="K89" s="42"/>
      <c r="L89" s="42"/>
    </row>
    <row r="90" spans="1:12" ht="18.95" customHeight="1" x14ac:dyDescent="0.25">
      <c r="A90" s="39"/>
      <c r="B90" s="40"/>
      <c r="E90" s="42"/>
      <c r="I90" s="42"/>
      <c r="J90" s="42"/>
      <c r="K90" s="42"/>
      <c r="L90" s="42"/>
    </row>
    <row r="91" spans="1:12" ht="18.95" customHeight="1" x14ac:dyDescent="0.25">
      <c r="A91" s="39"/>
      <c r="B91" s="40"/>
      <c r="E91" s="42"/>
      <c r="I91" s="42"/>
      <c r="J91" s="42"/>
      <c r="K91" s="42"/>
      <c r="L91" s="42"/>
    </row>
    <row r="92" spans="1:12" ht="18.95" customHeight="1" x14ac:dyDescent="0.25">
      <c r="A92" s="39"/>
      <c r="B92" s="40"/>
      <c r="E92" s="42"/>
      <c r="I92" s="42"/>
      <c r="J92" s="42"/>
      <c r="K92" s="42"/>
      <c r="L92" s="42"/>
    </row>
    <row r="93" spans="1:12" ht="18.95" customHeight="1" x14ac:dyDescent="0.25">
      <c r="A93" s="39"/>
      <c r="B93" s="40"/>
      <c r="E93" s="42"/>
      <c r="I93" s="42"/>
      <c r="J93" s="42"/>
      <c r="K93" s="42"/>
      <c r="L93" s="42"/>
    </row>
    <row r="94" spans="1:12" ht="18.95" customHeight="1" x14ac:dyDescent="0.25">
      <c r="A94" s="39"/>
      <c r="B94" s="40"/>
      <c r="E94" s="42"/>
      <c r="I94" s="42"/>
      <c r="J94" s="42"/>
      <c r="K94" s="42"/>
      <c r="L94" s="42"/>
    </row>
    <row r="95" spans="1:12" ht="18.95" customHeight="1" x14ac:dyDescent="0.25">
      <c r="A95" s="39"/>
      <c r="B95" s="40"/>
      <c r="E95" s="42"/>
      <c r="I95" s="42"/>
      <c r="J95" s="42"/>
      <c r="K95" s="42"/>
      <c r="L95" s="42"/>
    </row>
    <row r="96" spans="1:12" ht="18.95" customHeight="1" x14ac:dyDescent="0.25">
      <c r="A96" s="39"/>
      <c r="B96" s="40"/>
      <c r="E96" s="42"/>
      <c r="I96" s="42"/>
      <c r="J96" s="42"/>
      <c r="K96" s="42"/>
      <c r="L96" s="42"/>
    </row>
    <row r="97" spans="1:12" ht="18.95" customHeight="1" x14ac:dyDescent="0.25">
      <c r="A97" s="39"/>
      <c r="B97" s="40"/>
      <c r="E97" s="42"/>
      <c r="I97" s="42"/>
      <c r="J97" s="42"/>
      <c r="K97" s="42"/>
      <c r="L97" s="42"/>
    </row>
    <row r="98" spans="1:12" ht="18.95" customHeight="1" x14ac:dyDescent="0.25">
      <c r="A98" s="39"/>
      <c r="B98" s="40"/>
      <c r="E98" s="42"/>
      <c r="I98" s="42"/>
      <c r="J98" s="42"/>
      <c r="K98" s="42"/>
      <c r="L98" s="42"/>
    </row>
    <row r="99" spans="1:12" ht="18.95" customHeight="1" x14ac:dyDescent="0.25">
      <c r="A99" s="39"/>
      <c r="B99" s="40"/>
      <c r="E99" s="42"/>
      <c r="I99" s="42"/>
      <c r="J99" s="42"/>
      <c r="K99" s="42"/>
      <c r="L99" s="42"/>
    </row>
    <row r="100" spans="1:12" ht="18.95" customHeight="1" x14ac:dyDescent="0.25">
      <c r="A100" s="39"/>
      <c r="B100" s="40"/>
      <c r="E100" s="42"/>
      <c r="I100" s="42"/>
      <c r="J100" s="42"/>
      <c r="K100" s="42"/>
      <c r="L100" s="42"/>
    </row>
    <row r="101" spans="1:12" ht="18.95" customHeight="1" x14ac:dyDescent="0.25">
      <c r="A101" s="39"/>
      <c r="B101" s="40"/>
      <c r="E101" s="42"/>
      <c r="I101" s="42"/>
      <c r="J101" s="42"/>
      <c r="K101" s="42"/>
      <c r="L101" s="42"/>
    </row>
    <row r="102" spans="1:12" ht="18.95" customHeight="1" x14ac:dyDescent="0.25">
      <c r="A102" s="39"/>
      <c r="B102" s="40"/>
      <c r="E102" s="42"/>
      <c r="I102" s="42"/>
      <c r="J102" s="42"/>
      <c r="K102" s="42"/>
      <c r="L102" s="42"/>
    </row>
    <row r="103" spans="1:12" x14ac:dyDescent="0.25">
      <c r="A103" s="39"/>
      <c r="B103" s="40"/>
      <c r="E103" s="42"/>
      <c r="I103" s="42"/>
      <c r="J103" s="42"/>
      <c r="K103" s="42"/>
      <c r="L103" s="42"/>
    </row>
    <row r="104" spans="1:12" x14ac:dyDescent="0.25">
      <c r="A104" s="39"/>
      <c r="B104" s="40"/>
      <c r="E104" s="42"/>
      <c r="I104" s="42"/>
      <c r="J104" s="42"/>
      <c r="K104" s="42"/>
      <c r="L104" s="42"/>
    </row>
    <row r="105" spans="1:12" x14ac:dyDescent="0.25">
      <c r="A105" s="39"/>
      <c r="B105" s="40"/>
      <c r="E105" s="42"/>
      <c r="I105" s="42"/>
      <c r="J105" s="42"/>
      <c r="K105" s="42"/>
      <c r="L105" s="42"/>
    </row>
    <row r="106" spans="1:12" x14ac:dyDescent="0.25">
      <c r="A106" s="39"/>
      <c r="B106" s="40"/>
      <c r="E106" s="42"/>
      <c r="I106" s="42"/>
      <c r="J106" s="42"/>
      <c r="K106" s="42"/>
      <c r="L106" s="42"/>
    </row>
    <row r="107" spans="1:12" x14ac:dyDescent="0.25">
      <c r="A107" s="39"/>
      <c r="B107" s="40"/>
      <c r="E107" s="42"/>
      <c r="I107" s="42"/>
      <c r="J107" s="42"/>
      <c r="K107" s="42"/>
      <c r="L107" s="42"/>
    </row>
    <row r="108" spans="1:12" x14ac:dyDescent="0.25">
      <c r="A108" s="39"/>
      <c r="B108" s="40"/>
      <c r="E108" s="42"/>
      <c r="I108" s="42"/>
      <c r="J108" s="42"/>
      <c r="K108" s="42"/>
      <c r="L108" s="42"/>
    </row>
    <row r="109" spans="1:12" x14ac:dyDescent="0.25">
      <c r="A109" s="39"/>
      <c r="B109" s="40"/>
      <c r="E109" s="42"/>
      <c r="I109" s="42"/>
      <c r="J109" s="42"/>
      <c r="K109" s="42"/>
      <c r="L109" s="42"/>
    </row>
    <row r="110" spans="1:12" x14ac:dyDescent="0.25">
      <c r="A110" s="39"/>
      <c r="B110" s="40"/>
      <c r="E110" s="42"/>
      <c r="I110" s="42"/>
      <c r="J110" s="42"/>
      <c r="K110" s="42"/>
      <c r="L110" s="42"/>
    </row>
    <row r="111" spans="1:12" x14ac:dyDescent="0.25">
      <c r="A111" s="39"/>
      <c r="B111" s="40"/>
      <c r="E111" s="42"/>
      <c r="I111" s="42"/>
      <c r="J111" s="42"/>
      <c r="K111" s="42"/>
      <c r="L111" s="42"/>
    </row>
    <row r="112" spans="1:12" x14ac:dyDescent="0.25">
      <c r="A112" s="39"/>
      <c r="B112" s="40"/>
      <c r="E112" s="42"/>
      <c r="I112" s="42"/>
      <c r="J112" s="42"/>
      <c r="K112" s="42"/>
      <c r="L112" s="42"/>
    </row>
    <row r="113" spans="1:12" x14ac:dyDescent="0.25">
      <c r="A113" s="39"/>
      <c r="B113" s="40"/>
      <c r="E113" s="42"/>
      <c r="I113" s="42"/>
      <c r="J113" s="42"/>
      <c r="K113" s="42"/>
      <c r="L113" s="42"/>
    </row>
    <row r="114" spans="1:12" x14ac:dyDescent="0.25">
      <c r="A114" s="39"/>
      <c r="B114" s="40"/>
      <c r="E114" s="42"/>
      <c r="I114" s="42"/>
      <c r="J114" s="42"/>
      <c r="K114" s="42"/>
      <c r="L114" s="42"/>
    </row>
    <row r="115" spans="1:12" x14ac:dyDescent="0.25">
      <c r="A115" s="39"/>
      <c r="B115" s="40"/>
      <c r="E115" s="42"/>
      <c r="I115" s="42"/>
      <c r="J115" s="42"/>
      <c r="K115" s="42"/>
      <c r="L115" s="42"/>
    </row>
    <row r="116" spans="1:12" x14ac:dyDescent="0.25">
      <c r="A116" s="39"/>
      <c r="B116" s="40"/>
      <c r="E116" s="42"/>
      <c r="I116" s="42"/>
      <c r="J116" s="42"/>
      <c r="K116" s="42"/>
      <c r="L116" s="42"/>
    </row>
    <row r="117" spans="1:12" x14ac:dyDescent="0.25">
      <c r="A117" s="39"/>
      <c r="B117" s="40"/>
      <c r="E117" s="42"/>
      <c r="I117" s="42"/>
      <c r="J117" s="42"/>
      <c r="K117" s="42"/>
      <c r="L117" s="42"/>
    </row>
    <row r="118" spans="1:12" x14ac:dyDescent="0.25">
      <c r="A118" s="39"/>
      <c r="B118" s="40"/>
      <c r="E118" s="42"/>
      <c r="I118" s="42"/>
      <c r="J118" s="42"/>
      <c r="K118" s="42"/>
      <c r="L118" s="42"/>
    </row>
    <row r="119" spans="1:12" x14ac:dyDescent="0.25">
      <c r="A119" s="39"/>
      <c r="B119" s="40"/>
      <c r="E119" s="42"/>
      <c r="I119" s="42"/>
      <c r="J119" s="42"/>
      <c r="K119" s="42"/>
      <c r="L119" s="42"/>
    </row>
    <row r="120" spans="1:12" x14ac:dyDescent="0.25">
      <c r="A120" s="39"/>
      <c r="B120" s="40"/>
      <c r="E120" s="42"/>
      <c r="I120" s="42"/>
      <c r="J120" s="42"/>
      <c r="K120" s="42"/>
      <c r="L120" s="42"/>
    </row>
  </sheetData>
  <mergeCells count="6">
    <mergeCell ref="A49:C49"/>
    <mergeCell ref="E49:G49"/>
    <mergeCell ref="A50:C50"/>
    <mergeCell ref="E50:G50"/>
    <mergeCell ref="A53:C53"/>
    <mergeCell ref="E53:G5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dcterms:created xsi:type="dcterms:W3CDTF">2023-01-10T13:39:13Z</dcterms:created>
  <dcterms:modified xsi:type="dcterms:W3CDTF">2023-01-11T14:33:10Z</dcterms:modified>
</cp:coreProperties>
</file>